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codeName="ThisWorkbook"/>
  <xr:revisionPtr revIDLastSave="0" documentId="13_ncr:11_{231EE014-8044-41E4-9FE1-492504322EC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ash Memo" sheetId="1" r:id="rId1"/>
  </sheets>
  <definedNames>
    <definedName name="ColumnTitle1">SimpleInvoice[[#Headers],[Item '#]]</definedName>
    <definedName name="company_name">'Cash Memo'!$B$1</definedName>
    <definedName name="_xlnm.Print_Titles" localSheetId="0">'Cash Memo'!$8:$8</definedName>
    <definedName name="RowTitleRegion1..C7">'Cash Memo'!$B$4</definedName>
    <definedName name="RowTitleRegion2..G5">'Cash Memo'!$F$4</definedName>
    <definedName name="RowTitleRegion3..G26">'Cash Memo'!$F$18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9" i="1"/>
  <c r="D6" i="1" l="1"/>
  <c r="B7" i="1" l="1"/>
  <c r="D5" i="1"/>
  <c r="D4" i="1"/>
  <c r="B22" i="1"/>
  <c r="G10" i="1" l="1"/>
  <c r="G17" i="1" l="1"/>
  <c r="G15" i="1"/>
  <c r="G16" i="1"/>
  <c r="G14" i="1" l="1"/>
  <c r="G11" i="1"/>
  <c r="G18" i="1" l="1"/>
  <c r="G20" i="1" l="1"/>
  <c r="G23" i="1" s="1"/>
</calcChain>
</file>

<file path=xl/sharedStrings.xml><?xml version="1.0" encoding="utf-8"?>
<sst xmlns="http://schemas.openxmlformats.org/spreadsheetml/2006/main" count="29" uniqueCount="27">
  <si>
    <t>TOTAL</t>
  </si>
  <si>
    <t>Company Name</t>
  </si>
  <si>
    <t>Description</t>
  </si>
  <si>
    <t>Bill To:</t>
  </si>
  <si>
    <t>Address:</t>
  </si>
  <si>
    <t>Invoice Date:</t>
  </si>
  <si>
    <t>Deposit Received</t>
  </si>
  <si>
    <t>Invoice Subtotal</t>
  </si>
  <si>
    <t>Tax Rate</t>
  </si>
  <si>
    <t>Sales Tax</t>
  </si>
  <si>
    <t>Other</t>
  </si>
  <si>
    <t>Qty</t>
  </si>
  <si>
    <t>Price</t>
  </si>
  <si>
    <t>Discount</t>
  </si>
  <si>
    <t>Unit Price</t>
  </si>
  <si>
    <t>Street Address</t>
  </si>
  <si>
    <t>Email</t>
  </si>
  <si>
    <t>Website</t>
  </si>
  <si>
    <t>Item #</t>
  </si>
  <si>
    <t>Invoice #:</t>
  </si>
  <si>
    <t>P: Phone Number</t>
  </si>
  <si>
    <t>F: Fax Number</t>
  </si>
  <si>
    <t>City, State ZIP Code</t>
  </si>
  <si>
    <t>Total due in &lt;#&gt; days. Overdue accounts subject to a service charge of &lt;#&gt;% per month.</t>
  </si>
  <si>
    <t>A1</t>
  </si>
  <si>
    <t>A2</t>
  </si>
  <si>
    <t>CASH 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</si>
</sst>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</numFmts>
  <fonts count="18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25"/>
      <name val="Arial"/>
      <family val="2"/>
      <scheme val="maj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theme="1" tint="0.499984740745262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3" borderId="5" applyProtection="0">
      <alignment vertical="center"/>
    </xf>
    <xf numFmtId="0" fontId="6" fillId="2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5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44" fontId="13" fillId="0" borderId="0" applyFill="0" applyBorder="0" applyProtection="0">
      <alignment horizontal="right" vertical="center"/>
    </xf>
    <xf numFmtId="0" fontId="15" fillId="4" borderId="0" applyNumberFormat="0" applyBorder="0" applyProtection="0">
      <alignment horizontal="left" vertical="top" wrapText="1" indent="1"/>
    </xf>
    <xf numFmtId="166" fontId="6" fillId="0" borderId="0" applyFont="0" applyFill="0" applyBorder="0" applyAlignment="0">
      <alignment vertical="center"/>
    </xf>
    <xf numFmtId="165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</cellStyleXfs>
  <cellXfs count="53">
    <xf numFmtId="0" fontId="0" fillId="0" borderId="0" xfId="0">
      <alignment horizontal="left" vertical="center" wrapText="1" indent="1"/>
    </xf>
    <xf numFmtId="0" fontId="11" fillId="0" borderId="0" xfId="2" applyProtection="1">
      <alignment vertical="center"/>
    </xf>
    <xf numFmtId="0" fontId="3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wrapText="1"/>
    </xf>
    <xf numFmtId="0" fontId="11" fillId="0" borderId="2" xfId="2" applyBorder="1" applyProtection="1">
      <alignment vertical="center"/>
    </xf>
    <xf numFmtId="0" fontId="14" fillId="0" borderId="1" xfId="8" applyFill="1">
      <alignment horizontal="right" vertical="center" indent="1"/>
    </xf>
    <xf numFmtId="14" fontId="0" fillId="0" borderId="0" xfId="18" applyFont="1" applyAlignment="1">
      <alignment horizontal="left" vertical="center" wrapText="1" indent="1"/>
    </xf>
    <xf numFmtId="10" fontId="13" fillId="0" borderId="1" xfId="4" applyFill="1" applyBorder="1">
      <alignment horizontal="right" vertical="center"/>
    </xf>
    <xf numFmtId="44" fontId="13" fillId="0" borderId="1" xfId="13" applyFont="1" applyFill="1" applyBorder="1">
      <alignment horizontal="right" vertical="center"/>
    </xf>
    <xf numFmtId="0" fontId="0" fillId="6" borderId="0" xfId="0" applyFill="1">
      <alignment horizontal="left" vertical="center" wrapText="1" indent="1"/>
    </xf>
    <xf numFmtId="0" fontId="0" fillId="0" borderId="2" xfId="0" applyBorder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166" fontId="11" fillId="0" borderId="0" xfId="2" applyNumberFormat="1">
      <alignment vertical="center"/>
    </xf>
    <xf numFmtId="0" fontId="11" fillId="0" borderId="0" xfId="2" applyProtection="1">
      <alignment vertical="center"/>
    </xf>
    <xf numFmtId="0" fontId="0" fillId="0" borderId="0" xfId="0" applyAlignment="1">
      <alignment horizontal="left" vertical="center" wrapText="1"/>
    </xf>
    <xf numFmtId="0" fontId="11" fillId="0" borderId="0" xfId="2" applyAlignment="1" applyProtection="1">
      <alignment vertical="top"/>
    </xf>
    <xf numFmtId="0" fontId="16" fillId="0" borderId="0" xfId="6" applyFont="1" applyFill="1" applyBorder="1" applyAlignment="1" applyProtection="1">
      <alignment horizontal="left" vertical="center" indent="2"/>
    </xf>
    <xf numFmtId="0" fontId="6" fillId="7" borderId="0" xfId="7" applyFill="1" applyBorder="1">
      <alignment vertical="center" wrapText="1"/>
    </xf>
    <xf numFmtId="166" fontId="6" fillId="7" borderId="0" xfId="16" applyFill="1" applyBorder="1" applyAlignment="1">
      <alignment vertical="center" wrapText="1"/>
    </xf>
    <xf numFmtId="0" fontId="6" fillId="7" borderId="6" xfId="7" applyFill="1" applyBorder="1">
      <alignment vertical="center" wrapText="1"/>
    </xf>
    <xf numFmtId="166" fontId="6" fillId="7" borderId="6" xfId="16" applyFill="1" applyBorder="1" applyAlignment="1">
      <alignment vertical="center" wrapText="1"/>
    </xf>
    <xf numFmtId="0" fontId="14" fillId="0" borderId="8" xfId="8" applyFill="1" applyBorder="1">
      <alignment horizontal="right" vertical="center" indent="1"/>
    </xf>
    <xf numFmtId="44" fontId="13" fillId="0" borderId="8" xfId="13" applyFont="1" applyFill="1" applyBorder="1">
      <alignment horizontal="right" vertical="center"/>
    </xf>
    <xf numFmtId="0" fontId="0" fillId="0" borderId="7" xfId="0" applyFont="1" applyFill="1" applyBorder="1">
      <alignment horizontal="left" vertical="center" wrapText="1" indent="1"/>
    </xf>
    <xf numFmtId="165" fontId="0" fillId="0" borderId="7" xfId="17" applyFont="1" applyFill="1" applyBorder="1">
      <alignment horizontal="right" vertical="center"/>
    </xf>
    <xf numFmtId="44" fontId="0" fillId="0" borderId="7" xfId="13" applyFont="1" applyFill="1" applyBorder="1" applyAlignment="1" applyProtection="1">
      <alignment horizontal="center" vertical="center"/>
    </xf>
    <xf numFmtId="0" fontId="0" fillId="6" borderId="7" xfId="0" applyFont="1" applyFill="1" applyBorder="1">
      <alignment horizontal="left" vertical="center" wrapText="1" indent="1"/>
    </xf>
    <xf numFmtId="165" fontId="0" fillId="6" borderId="7" xfId="17" applyFont="1" applyFill="1" applyBorder="1">
      <alignment horizontal="right" vertical="center"/>
    </xf>
    <xf numFmtId="44" fontId="0" fillId="6" borderId="7" xfId="13" applyFont="1" applyFill="1" applyBorder="1" applyAlignment="1" applyProtection="1">
      <alignment horizontal="center" vertical="center"/>
    </xf>
    <xf numFmtId="44" fontId="0" fillId="7" borderId="7" xfId="13" applyFont="1" applyFill="1" applyBorder="1" applyProtection="1">
      <alignment horizontal="right" vertical="center"/>
    </xf>
    <xf numFmtId="0" fontId="14" fillId="7" borderId="1" xfId="8" applyFill="1">
      <alignment horizontal="right" vertical="center" indent="1"/>
    </xf>
    <xf numFmtId="0" fontId="6" fillId="7" borderId="0" xfId="12" applyFill="1" applyProtection="1">
      <alignment horizontal="left" indent="1"/>
    </xf>
    <xf numFmtId="0" fontId="6" fillId="7" borderId="4" xfId="12" applyFill="1" applyBorder="1" applyProtection="1">
      <alignment horizontal="left" indent="1"/>
    </xf>
    <xf numFmtId="0" fontId="15" fillId="7" borderId="0" xfId="15" applyFill="1">
      <alignment horizontal="left" vertical="top" wrapText="1" indent="1"/>
    </xf>
    <xf numFmtId="0" fontId="15" fillId="7" borderId="3" xfId="15" applyFill="1" applyBorder="1">
      <alignment horizontal="left" vertical="top" wrapText="1" indent="1"/>
    </xf>
    <xf numFmtId="44" fontId="0" fillId="8" borderId="7" xfId="13" applyFont="1" applyFill="1" applyBorder="1" applyProtection="1">
      <alignment horizontal="right" vertical="center"/>
    </xf>
    <xf numFmtId="0" fontId="17" fillId="0" borderId="0" xfId="3" applyFont="1" applyFill="1" applyBorder="1">
      <alignment horizontal="left" vertical="center" indent="1"/>
    </xf>
    <xf numFmtId="165" fontId="17" fillId="0" borderId="0" xfId="3" applyNumberFormat="1" applyFont="1" applyFill="1" applyBorder="1">
      <alignment horizontal="left" vertical="center" indent="1"/>
    </xf>
    <xf numFmtId="44" fontId="17" fillId="0" borderId="0" xfId="3" applyNumberFormat="1" applyFont="1" applyFill="1" applyBorder="1" applyProtection="1">
      <alignment horizontal="left" vertical="center" indent="1"/>
    </xf>
    <xf numFmtId="0" fontId="16" fillId="0" borderId="9" xfId="6" applyFont="1" applyFill="1" applyBorder="1" applyAlignment="1" applyProtection="1">
      <alignment horizontal="center" vertical="center"/>
    </xf>
    <xf numFmtId="0" fontId="16" fillId="6" borderId="0" xfId="6" applyFont="1" applyFill="1" applyBorder="1" applyAlignment="1" applyProtection="1">
      <alignment vertical="top" wrapText="1"/>
    </xf>
    <xf numFmtId="0" fontId="6" fillId="6" borderId="0" xfId="7" applyFill="1" applyBorder="1" applyProtection="1">
      <alignment vertical="center" wrapText="1"/>
    </xf>
    <xf numFmtId="0" fontId="2" fillId="6" borderId="0" xfId="0" applyFont="1" applyFill="1" applyAlignment="1" applyProtection="1">
      <alignment wrapText="1"/>
    </xf>
    <xf numFmtId="0" fontId="2" fillId="6" borderId="0" xfId="0" applyFont="1" applyFill="1" applyProtection="1">
      <alignment horizontal="left" vertical="center" wrapText="1" indent="1"/>
    </xf>
    <xf numFmtId="0" fontId="2" fillId="6" borderId="0" xfId="0" applyFont="1" applyFill="1" applyAlignment="1" applyProtection="1">
      <alignment vertical="center"/>
    </xf>
    <xf numFmtId="44" fontId="13" fillId="6" borderId="1" xfId="13" applyFont="1" applyFill="1" applyBorder="1">
      <alignment horizontal="right" vertical="center"/>
    </xf>
    <xf numFmtId="164" fontId="7" fillId="7" borderId="1" xfId="11" applyNumberFormat="1" applyFill="1" applyAlignment="1" applyProtection="1">
      <alignment horizontal="right" vertical="center"/>
    </xf>
    <xf numFmtId="44" fontId="13" fillId="7" borderId="1" xfId="13" applyFont="1" applyFill="1" applyBorder="1" applyProtection="1">
      <alignment horizontal="right" vertical="center"/>
    </xf>
    <xf numFmtId="44" fontId="13" fillId="7" borderId="1" xfId="13" applyFont="1" applyFill="1" applyBorder="1">
      <alignment horizontal="right" vertical="center"/>
    </xf>
    <xf numFmtId="0" fontId="0" fillId="5" borderId="7" xfId="0" applyFont="1" applyFill="1" applyBorder="1">
      <alignment horizontal="left" vertical="center" wrapText="1" indent="1"/>
    </xf>
    <xf numFmtId="165" fontId="0" fillId="5" borderId="7" xfId="17" applyFont="1" applyFill="1" applyBorder="1">
      <alignment horizontal="right" vertical="center"/>
    </xf>
    <xf numFmtId="44" fontId="0" fillId="5" borderId="7" xfId="13" applyFont="1" applyFill="1" applyBorder="1" applyAlignment="1" applyProtection="1">
      <alignment horizontal="center" vertical="center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16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</dxf>
    <dxf>
      <fill>
        <patternFill>
          <fgColor indexed="64"/>
          <bgColor theme="0" tint="-4.9989318521683403E-2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G17" totalsRowShown="0" headerRowDxfId="3" headerRowCellStyle="Heading 2">
  <autoFilter ref="B8:G1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tem #" dataDxfId="9"/>
    <tableColumn id="2" xr3:uid="{00000000-0010-0000-0000-000002000000}" name="Description" dataDxfId="8"/>
    <tableColumn id="7" xr3:uid="{00000000-0010-0000-0000-000007000000}" name="Qty" dataDxfId="7"/>
    <tableColumn id="8" xr3:uid="{00000000-0010-0000-0000-000008000000}" name="Unit Price" dataDxfId="6"/>
    <tableColumn id="10" xr3:uid="{00000000-0010-0000-0000-00000A000000}" name="Discount" dataDxfId="5"/>
    <tableColumn id="11" xr3:uid="{00000000-0010-0000-0000-00000B000000}" name="Price" dataDxfId="4" dataCellStyle="Currency">
      <calculatedColumnFormula>IFERROR((D9*E9)-F9,"")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3"/>
  <sheetViews>
    <sheetView showGridLines="0" tabSelected="1" zoomScaleNormal="100" workbookViewId="0">
      <selection activeCell="K16" sqref="K16"/>
    </sheetView>
  </sheetViews>
  <sheetFormatPr defaultColWidth="9" defaultRowHeight="33.950000000000003" customHeight="1" x14ac:dyDescent="0.25"/>
  <cols>
    <col min="1" max="1" width="2.7109375" customWidth="1"/>
    <col min="2" max="2" width="13.42578125" customWidth="1"/>
    <col min="3" max="3" width="17.5703125" customWidth="1"/>
    <col min="4" max="4" width="12" customWidth="1"/>
    <col min="5" max="5" width="16" customWidth="1"/>
    <col min="6" max="7" width="19.7109375" customWidth="1"/>
    <col min="8" max="8" width="2.7109375" style="10" customWidth="1"/>
    <col min="9" max="9" width="11.28515625" customWidth="1"/>
  </cols>
  <sheetData>
    <row r="1" spans="1:8" ht="57.95" customHeight="1" thickBot="1" x14ac:dyDescent="0.3">
      <c r="A1" s="10"/>
      <c r="B1" s="17" t="s">
        <v>1</v>
      </c>
      <c r="C1" s="17"/>
      <c r="D1" s="17"/>
      <c r="E1" s="17"/>
      <c r="F1" s="40" t="s">
        <v>26</v>
      </c>
      <c r="G1" s="40"/>
      <c r="H1" s="41"/>
    </row>
    <row r="2" spans="1:8" ht="30" customHeight="1" thickTop="1" x14ac:dyDescent="0.25">
      <c r="B2" s="20" t="s">
        <v>15</v>
      </c>
      <c r="C2" s="20"/>
      <c r="D2" s="21" t="s">
        <v>20</v>
      </c>
      <c r="E2" s="21"/>
      <c r="F2" s="20" t="s">
        <v>16</v>
      </c>
      <c r="G2" s="20"/>
      <c r="H2" s="42"/>
    </row>
    <row r="3" spans="1:8" ht="30" customHeight="1" x14ac:dyDescent="0.25">
      <c r="B3" s="18" t="s">
        <v>22</v>
      </c>
      <c r="C3" s="18"/>
      <c r="D3" s="19" t="s">
        <v>21</v>
      </c>
      <c r="E3" s="19"/>
      <c r="F3" s="18" t="s">
        <v>17</v>
      </c>
      <c r="G3" s="18"/>
      <c r="H3" s="42"/>
    </row>
    <row r="4" spans="1:8" ht="24" customHeight="1" x14ac:dyDescent="0.25">
      <c r="B4" s="1" t="s">
        <v>3</v>
      </c>
      <c r="C4" s="4"/>
      <c r="D4" s="13" t="str">
        <f>"Phone:   "</f>
        <v xml:space="preserve">Phone:   </v>
      </c>
      <c r="E4" s="13"/>
      <c r="F4" s="3" t="s">
        <v>19</v>
      </c>
      <c r="H4" s="43"/>
    </row>
    <row r="5" spans="1:8" ht="20.100000000000001" customHeight="1" x14ac:dyDescent="0.2">
      <c r="B5" s="16" t="s">
        <v>4</v>
      </c>
      <c r="C5" s="15"/>
      <c r="D5" s="13" t="str">
        <f>"Fax:    "</f>
        <v xml:space="preserve">Fax:    </v>
      </c>
      <c r="E5" s="13"/>
      <c r="F5" s="3" t="s">
        <v>5</v>
      </c>
      <c r="G5" s="7"/>
      <c r="H5" s="43"/>
    </row>
    <row r="6" spans="1:8" ht="20.100000000000001" customHeight="1" x14ac:dyDescent="0.25">
      <c r="B6" s="16"/>
      <c r="C6" s="15"/>
      <c r="D6" s="14" t="str">
        <f>"Email:   "</f>
        <v xml:space="preserve">Email:   </v>
      </c>
      <c r="E6" s="14"/>
      <c r="F6" s="4"/>
      <c r="G6" s="2"/>
      <c r="H6" s="43"/>
    </row>
    <row r="7" spans="1:8" ht="44.1" customHeight="1" x14ac:dyDescent="0.25">
      <c r="B7" s="5" t="str">
        <f>"Invoice For: "</f>
        <v xml:space="preserve">Invoice For: </v>
      </c>
      <c r="C7" s="11"/>
      <c r="D7" s="11"/>
      <c r="E7" s="11"/>
      <c r="F7" s="11"/>
      <c r="G7" s="11"/>
      <c r="H7" s="44"/>
    </row>
    <row r="8" spans="1:8" ht="33.950000000000003" customHeight="1" x14ac:dyDescent="0.25">
      <c r="B8" s="37" t="s">
        <v>18</v>
      </c>
      <c r="C8" s="37" t="s">
        <v>2</v>
      </c>
      <c r="D8" s="38" t="s">
        <v>11</v>
      </c>
      <c r="E8" s="39" t="s">
        <v>14</v>
      </c>
      <c r="F8" s="39" t="s">
        <v>13</v>
      </c>
      <c r="G8" s="39" t="s">
        <v>12</v>
      </c>
      <c r="H8" s="45"/>
    </row>
    <row r="9" spans="1:8" ht="33.950000000000003" customHeight="1" x14ac:dyDescent="0.25">
      <c r="B9" s="50" t="s">
        <v>24</v>
      </c>
      <c r="C9" s="50" t="s">
        <v>2</v>
      </c>
      <c r="D9" s="51">
        <v>2</v>
      </c>
      <c r="E9" s="52">
        <v>5</v>
      </c>
      <c r="F9" s="52"/>
      <c r="G9" s="36">
        <f t="shared" ref="G9:G17" si="0">IFERROR((D9*E9)-F9,"")</f>
        <v>10</v>
      </c>
      <c r="H9" s="45"/>
    </row>
    <row r="10" spans="1:8" ht="33.950000000000003" customHeight="1" x14ac:dyDescent="0.25">
      <c r="B10" s="24" t="s">
        <v>25</v>
      </c>
      <c r="C10" s="24" t="s">
        <v>2</v>
      </c>
      <c r="D10" s="25">
        <v>8</v>
      </c>
      <c r="E10" s="26">
        <v>7</v>
      </c>
      <c r="F10" s="26"/>
      <c r="G10" s="30">
        <f t="shared" si="0"/>
        <v>56</v>
      </c>
      <c r="H10" s="45"/>
    </row>
    <row r="11" spans="1:8" ht="33.950000000000003" customHeight="1" x14ac:dyDescent="0.25">
      <c r="B11" s="50"/>
      <c r="C11" s="50"/>
      <c r="D11" s="51"/>
      <c r="E11" s="52"/>
      <c r="F11" s="52"/>
      <c r="G11" s="30">
        <f t="shared" si="0"/>
        <v>0</v>
      </c>
      <c r="H11" s="45"/>
    </row>
    <row r="12" spans="1:8" ht="33.950000000000003" customHeight="1" x14ac:dyDescent="0.25">
      <c r="B12" s="27"/>
      <c r="C12" s="27"/>
      <c r="D12" s="28"/>
      <c r="E12" s="29"/>
      <c r="F12" s="29"/>
      <c r="G12" s="30">
        <f t="shared" ref="G12:G13" si="1">IFERROR((D12*E12)-F12,"")</f>
        <v>0</v>
      </c>
      <c r="H12" s="45"/>
    </row>
    <row r="13" spans="1:8" ht="33.950000000000003" customHeight="1" x14ac:dyDescent="0.25">
      <c r="B13" s="50"/>
      <c r="C13" s="50"/>
      <c r="D13" s="51"/>
      <c r="E13" s="52"/>
      <c r="F13" s="52"/>
      <c r="G13" s="30">
        <f t="shared" si="1"/>
        <v>0</v>
      </c>
      <c r="H13" s="45"/>
    </row>
    <row r="14" spans="1:8" ht="33.950000000000003" customHeight="1" x14ac:dyDescent="0.25">
      <c r="B14" s="24"/>
      <c r="C14" s="24"/>
      <c r="D14" s="25"/>
      <c r="E14" s="26"/>
      <c r="F14" s="26"/>
      <c r="G14" s="30">
        <f t="shared" si="0"/>
        <v>0</v>
      </c>
      <c r="H14" s="45"/>
    </row>
    <row r="15" spans="1:8" ht="33.950000000000003" customHeight="1" x14ac:dyDescent="0.25">
      <c r="B15" s="24"/>
      <c r="C15" s="24"/>
      <c r="D15" s="25"/>
      <c r="E15" s="26"/>
      <c r="F15" s="26"/>
      <c r="G15" s="30">
        <f t="shared" si="0"/>
        <v>0</v>
      </c>
      <c r="H15" s="45"/>
    </row>
    <row r="16" spans="1:8" ht="33.950000000000003" customHeight="1" x14ac:dyDescent="0.25">
      <c r="B16" s="27"/>
      <c r="C16" s="27"/>
      <c r="D16" s="28"/>
      <c r="E16" s="29"/>
      <c r="F16" s="29"/>
      <c r="G16" s="30">
        <f t="shared" si="0"/>
        <v>0</v>
      </c>
      <c r="H16" s="45"/>
    </row>
    <row r="17" spans="2:8" ht="33.950000000000003" customHeight="1" x14ac:dyDescent="0.25">
      <c r="B17" s="24"/>
      <c r="C17" s="24"/>
      <c r="D17" s="25"/>
      <c r="E17" s="26"/>
      <c r="F17" s="26"/>
      <c r="G17" s="30">
        <f t="shared" si="0"/>
        <v>0</v>
      </c>
      <c r="H17" s="45"/>
    </row>
    <row r="18" spans="2:8" ht="33.950000000000003" customHeight="1" x14ac:dyDescent="0.25">
      <c r="D18" s="12"/>
      <c r="E18" s="12"/>
      <c r="F18" s="22" t="s">
        <v>7</v>
      </c>
      <c r="G18" s="23">
        <f>SUM(SimpleInvoice[Price])</f>
        <v>66</v>
      </c>
      <c r="H18" s="45"/>
    </row>
    <row r="19" spans="2:8" ht="33.950000000000003" customHeight="1" x14ac:dyDescent="0.25">
      <c r="D19" s="12"/>
      <c r="E19" s="12"/>
      <c r="F19" s="31" t="s">
        <v>8</v>
      </c>
      <c r="G19" s="8"/>
      <c r="H19" s="45"/>
    </row>
    <row r="20" spans="2:8" ht="33.950000000000003" customHeight="1" x14ac:dyDescent="0.25">
      <c r="D20" s="12"/>
      <c r="E20" s="12"/>
      <c r="F20" s="6" t="s">
        <v>9</v>
      </c>
      <c r="G20" s="9">
        <f>IFERROR(G18*G19,"")</f>
        <v>0</v>
      </c>
      <c r="H20" s="45"/>
    </row>
    <row r="21" spans="2:8" ht="33.950000000000003" customHeight="1" x14ac:dyDescent="0.25">
      <c r="F21" s="31" t="s">
        <v>10</v>
      </c>
      <c r="G21" s="46"/>
      <c r="H21" s="45"/>
    </row>
    <row r="22" spans="2:8" ht="33.950000000000003" customHeight="1" x14ac:dyDescent="0.25">
      <c r="B22" s="32" t="str">
        <f>"Make all checks payable to "&amp;company_name&amp;"."</f>
        <v>Make all checks payable to Company Name.</v>
      </c>
      <c r="C22" s="32"/>
      <c r="D22" s="32"/>
      <c r="E22" s="33"/>
      <c r="F22" s="6" t="s">
        <v>6</v>
      </c>
      <c r="G22" s="49"/>
      <c r="H22" s="45"/>
    </row>
    <row r="23" spans="2:8" ht="33.950000000000003" customHeight="1" x14ac:dyDescent="0.25">
      <c r="B23" s="34" t="s">
        <v>23</v>
      </c>
      <c r="C23" s="34"/>
      <c r="D23" s="34"/>
      <c r="E23" s="35"/>
      <c r="F23" s="47" t="s">
        <v>0</v>
      </c>
      <c r="G23" s="48">
        <f>IFERROR((G18+G20+G21)-G22,"")</f>
        <v>66</v>
      </c>
      <c r="H23" s="44"/>
    </row>
  </sheetData>
  <sheetProtection formatCells="0" formatColumns="0" formatRows="0" selectLockedCells="1" sort="0"/>
  <mergeCells count="14">
    <mergeCell ref="F1:G1"/>
    <mergeCell ref="D2:E2"/>
    <mergeCell ref="D3:E3"/>
    <mergeCell ref="F2:G2"/>
    <mergeCell ref="F3:G3"/>
    <mergeCell ref="B2:C2"/>
    <mergeCell ref="B3:C3"/>
    <mergeCell ref="B23:E23"/>
    <mergeCell ref="B22:E22"/>
    <mergeCell ref="D4:E4"/>
    <mergeCell ref="D5:E5"/>
    <mergeCell ref="D6:E6"/>
    <mergeCell ref="C5:C6"/>
    <mergeCell ref="B5:B6"/>
  </mergeCells>
  <phoneticPr fontId="1" type="noConversion"/>
  <conditionalFormatting sqref="F18:F22">
    <cfRule type="expression" dxfId="2" priority="7">
      <formula>MOD(ROW(),2)=0</formula>
    </cfRule>
  </conditionalFormatting>
  <conditionalFormatting sqref="G9:G22">
    <cfRule type="expression" dxfId="1" priority="1">
      <formula>MOD(ROW(),2)=1</formula>
    </cfRule>
  </conditionalFormatting>
  <conditionalFormatting sqref="G9:G22">
    <cfRule type="expression" dxfId="0" priority="2">
      <formula>MOD(ROW(),2)=0</formula>
    </cfRule>
  </conditionalFormatting>
  <dataValidations xWindow="760" yWindow="637" count="34">
    <dataValidation allowBlank="1" showInputMessage="1" showErrorMessage="1" prompt="The Total Amount is automatically calculated in this cell" sqref="G23" xr:uid="{00000000-0002-0000-0000-000000000000}"/>
    <dataValidation allowBlank="1" showInputMessage="1" showErrorMessage="1" prompt="Enter the Deposit amount, if any" sqref="G22" xr:uid="{00000000-0002-0000-0000-000001000000}"/>
    <dataValidation allowBlank="1" showInputMessage="1" showErrorMessage="1" prompt="Enter Other Amounts to be charged, if any" sqref="G21" xr:uid="{00000000-0002-0000-0000-000002000000}"/>
    <dataValidation allowBlank="1" showInputMessage="1" showErrorMessage="1" prompt="The Sales Tax is automatically calculated in this cell" sqref="G20" xr:uid="{00000000-0002-0000-0000-000003000000}"/>
    <dataValidation allowBlank="1" showInputMessage="1" showErrorMessage="1" prompt="Enter Tax Rate in this cell" sqref="G19" xr:uid="{00000000-0002-0000-0000-000004000000}"/>
    <dataValidation allowBlank="1" showInputMessage="1" showErrorMessage="1" prompt="The subtotal amount is automatically calculated in this cell" sqref="G18" xr:uid="{00000000-0002-0000-0000-000005000000}"/>
    <dataValidation allowBlank="1" showInputMessage="1" showErrorMessage="1" prompt="Enter Price in this column under this heading" sqref="G8" xr:uid="{00000000-0002-0000-0000-000006000000}"/>
    <dataValidation allowBlank="1" showInputMessage="1" showErrorMessage="1" prompt="Enter Discount in this column under this heading" sqref="F8" xr:uid="{00000000-0002-0000-0000-000007000000}"/>
    <dataValidation allowBlank="1" showInputMessage="1" showErrorMessage="1" prompt="Enter Unit Price in this column under this heading" sqref="E8" xr:uid="{00000000-0002-0000-0000-000008000000}"/>
    <dataValidation allowBlank="1" showInputMessage="1" showErrorMessage="1" prompt="Enter Quantity in this column under this heading" sqref="D8" xr:uid="{00000000-0002-0000-0000-000009000000}"/>
    <dataValidation allowBlank="1" showInputMessage="1" showErrorMessage="1" prompt="Enter Description in this column under this heading" sqref="C8" xr:uid="{00000000-0002-0000-0000-00000A000000}"/>
    <dataValidation allowBlank="1" showInputMessage="1" showErrorMessage="1" prompt="Enter Item number in this column under this heading" sqref="B8" xr:uid="{00000000-0002-0000-0000-00000B000000}"/>
    <dataValidation allowBlank="1" showInputMessage="1" showErrorMessage="1" prompt="Enter Invoice Date in the cell at right" sqref="F5" xr:uid="{00000000-0002-0000-0000-00000C000000}"/>
    <dataValidation allowBlank="1" showInputMessage="1" showErrorMessage="1" prompt="Enter Invoice Date in this cell" sqref="G5" xr:uid="{00000000-0002-0000-0000-00000D000000}"/>
    <dataValidation allowBlank="1" showInputMessage="1" showErrorMessage="1" prompt="Enter Invoice number in the cell at right" sqref="F4" xr:uid="{00000000-0002-0000-0000-00000E000000}"/>
    <dataValidation allowBlank="1" showInputMessage="1" showErrorMessage="1" prompt="Enter Invoice number in this cell" sqref="G4" xr:uid="{00000000-0002-0000-0000-00000F000000}"/>
    <dataValidation allowBlank="1" showInputMessage="1" showErrorMessage="1" prompt="Enter billing Address in this cell" sqref="C5" xr:uid="{00000000-0002-0000-0000-000010000000}"/>
    <dataValidation allowBlank="1" showInputMessage="1" showErrorMessage="1" prompt="Enter billing Address in the cell at right" sqref="B5" xr:uid="{00000000-0002-0000-0000-000011000000}"/>
    <dataValidation allowBlank="1" showInputMessage="1" showErrorMessage="1" prompt="Enter Bill To in the cell at right" sqref="B4" xr:uid="{00000000-0002-0000-0000-000012000000}"/>
    <dataValidation allowBlank="1" showInputMessage="1" showErrorMessage="1" prompt="Enter company Website in this cell" sqref="F3:G3" xr:uid="{00000000-0002-0000-0000-000013000000}"/>
    <dataValidation allowBlank="1" showInputMessage="1" showErrorMessage="1" prompt="Enter Fax Number in this cell" sqref="D5:E5" xr:uid="{00000000-0002-0000-0000-000014000000}"/>
    <dataValidation allowBlank="1" showInputMessage="1" showErrorMessage="1" prompt="Enter Phone Number in this cell" sqref="D4:E4" xr:uid="{00000000-0002-0000-0000-000015000000}"/>
    <dataValidation allowBlank="1" showInputMessage="1" showErrorMessage="1" prompt="Enter company City, State, &amp; Zip Code in this cell" sqref="B3:C3" xr:uid="{00000000-0002-0000-0000-000016000000}"/>
    <dataValidation allowBlank="1" showInputMessage="1" showErrorMessage="1" prompt="Modify Company Name in this cell. Enter company address, phone, fax,  email &amp; website in cells B2 to G3. Enter Billing details in cells B4 to G7" sqref="B1" xr:uid="{00000000-0002-0000-0000-000017000000}"/>
    <dataValidation allowBlank="1" showInputMessage="1" showErrorMessage="1" prompt="Create a Simple Memo in this worksheet" sqref="A1" xr:uid="{00000000-0002-0000-0000-000018000000}"/>
    <dataValidation allowBlank="1" showInputMessage="1" showErrorMessage="1" prompt="Enter company Street Address in this cell" sqref="B2:C2" xr:uid="{00000000-0002-0000-0000-000019000000}"/>
    <dataValidation allowBlank="1" showInputMessage="1" showErrorMessage="1" prompt="Enter Email address in this cell" sqref="D6:E6" xr:uid="{00000000-0002-0000-0000-00001A000000}"/>
    <dataValidation allowBlank="1" showInputMessage="1" showErrorMessage="1" prompt="Enter company Phone Number in this cell" sqref="D2:E2" xr:uid="{00000000-0002-0000-0000-00001B000000}"/>
    <dataValidation allowBlank="1" showInputMessage="1" showErrorMessage="1" prompt="Enter company Fax Number in this cell" sqref="D3:E3" xr:uid="{00000000-0002-0000-0000-00001C000000}"/>
    <dataValidation allowBlank="1" showInputMessage="1" showErrorMessage="1" prompt="Enter company Email address in this cell" sqref="F2:G2" xr:uid="{00000000-0002-0000-0000-00001D000000}"/>
    <dataValidation allowBlank="1" showInputMessage="1" showErrorMessage="1" prompt="Enter Bill To in this cell" sqref="C4" xr:uid="{00000000-0002-0000-0000-00001E000000}"/>
    <dataValidation allowBlank="1" showInputMessage="1" showErrorMessage="1" prompt="Enter Invoice For in the cell at right" sqref="B7" xr:uid="{00000000-0002-0000-0000-00001F000000}"/>
    <dataValidation allowBlank="1" showInputMessage="1" showErrorMessage="1" prompt="Enter Invoice For in this cell" sqref="C7" xr:uid="{00000000-0002-0000-0000-000020000000}"/>
    <dataValidation allowBlank="1" showInputMessage="1" showErrorMessage="1" prompt="Enter the number of days in which the Total is due to replace the first &lt;#&gt; in this cell and enter overdue service charge percent in the second &lt;#&gt;" sqref="B23:E23" xr:uid="{00000000-0002-0000-0000-000021000000}"/>
  </dataValidations>
  <printOptions horizontalCentered="1"/>
  <pageMargins left="0.7" right="0.7" top="0.75" bottom="0.75" header="0.3" footer="0.3"/>
  <pageSetup scale="7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96E35-CF38-4EE8-BF85-AAE60D691A7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F8FCAB62-B301-4E8B-B15B-175233FC1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C023E4-00E7-46F9-9E7C-906963247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Cash Memo</vt:lpstr>
      <vt:lpstr>ColumnTitle1</vt:lpstr>
      <vt:lpstr>company_name</vt:lpstr>
      <vt:lpstr>'Cash Memo'!Print_Titles</vt:lpstr>
      <vt:lpstr>RowTitleRegion1..C7</vt:lpstr>
      <vt:lpstr>RowTitleRegion2..G5</vt:lpstr>
      <vt:lpstr>RowTitleRegion3..G26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2019-07-07T22:54:40Z</dcterms:created>
  <dcterms:modified xsi:type="dcterms:W3CDTF">2021-05-07T10:33:46Z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